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cord-Keeping\Lake Manager Reports\Committee Meetings\Budget Committee\"/>
    </mc:Choice>
  </mc:AlternateContent>
  <xr:revisionPtr revIDLastSave="0" documentId="8_{D13AD6F1-4448-4550-903D-5E663164DC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D46" i="1"/>
  <c r="C46" i="1"/>
  <c r="I46" i="1"/>
  <c r="H46" i="1"/>
  <c r="J46" i="1"/>
</calcChain>
</file>

<file path=xl/sharedStrings.xml><?xml version="1.0" encoding="utf-8"?>
<sst xmlns="http://schemas.openxmlformats.org/spreadsheetml/2006/main" count="48" uniqueCount="47">
  <si>
    <t>Account</t>
  </si>
  <si>
    <t>Cost ShareC/Y</t>
  </si>
  <si>
    <t>Cost Share P/Y</t>
  </si>
  <si>
    <t>Insurance</t>
  </si>
  <si>
    <t>General Liability</t>
  </si>
  <si>
    <t>Marine &amp; Truck</t>
  </si>
  <si>
    <t>Workmen's Comp</t>
  </si>
  <si>
    <t>Weed Harvesting</t>
  </si>
  <si>
    <t>Fuel</t>
  </si>
  <si>
    <t>Repairs-Parts-Supplies</t>
  </si>
  <si>
    <t>Storage</t>
  </si>
  <si>
    <t>Operators Wages</t>
  </si>
  <si>
    <t>Repair Wages</t>
  </si>
  <si>
    <t>Payroll Taxes</t>
  </si>
  <si>
    <t>Operations</t>
  </si>
  <si>
    <t>Office Postage</t>
  </si>
  <si>
    <t>Rent-Office</t>
  </si>
  <si>
    <t>Equipment Pur/Rental</t>
  </si>
  <si>
    <t>Staff Wages</t>
  </si>
  <si>
    <t>Pension</t>
  </si>
  <si>
    <t>Vehicle Expense</t>
  </si>
  <si>
    <t>Telephone</t>
  </si>
  <si>
    <t>Legal Notices</t>
  </si>
  <si>
    <t>Outside Accountants</t>
  </si>
  <si>
    <t>Office Expense</t>
  </si>
  <si>
    <t>Conferences/Training</t>
  </si>
  <si>
    <t>Dues &amp; Membership</t>
  </si>
  <si>
    <t>General Lake Mgmt</t>
  </si>
  <si>
    <t>Health Insurance</t>
  </si>
  <si>
    <t>Board Stipend</t>
  </si>
  <si>
    <t>Legal Fees</t>
  </si>
  <si>
    <t>Miscellaneous</t>
  </si>
  <si>
    <t>Other Expense</t>
  </si>
  <si>
    <t>Capital Reserve-Land Acq.</t>
  </si>
  <si>
    <t>Special Programs</t>
  </si>
  <si>
    <t>Preserve Restoration-Devlpmnt</t>
  </si>
  <si>
    <t>Information &amp; Education</t>
  </si>
  <si>
    <t>Under Estimate</t>
  </si>
  <si>
    <t>Over Estimate</t>
  </si>
  <si>
    <t>Interest</t>
  </si>
  <si>
    <t>2022 Budget</t>
  </si>
  <si>
    <t>Estimate Year 2022</t>
  </si>
  <si>
    <t>2023 Budget</t>
  </si>
  <si>
    <t xml:space="preserve"> 2021 Actual</t>
  </si>
  <si>
    <t>Jan-June Actual</t>
  </si>
  <si>
    <t>2023 Required Tax Levy</t>
  </si>
  <si>
    <t>Net Carryover 2022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</si>
</sst>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Fill="1"/>
    <xf numFmtId="0" fontId="0" fillId="2" borderId="0" xfId="0" applyFill="1"/>
    <xf numFmtId="4" fontId="1" fillId="0" borderId="0" xfId="0" applyNumberFormat="1" applyFont="1"/>
    <xf numFmtId="4" fontId="0" fillId="0" borderId="0" xfId="0" applyNumberFormat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workbookViewId="0">
      <pane ySplit="1" topLeftCell="A23" activePane="bottomLeft" state="frozen"/>
      <selection pane="bottomLeft" activeCell="N36" sqref="N36"/>
    </sheetView>
  </sheetViews>
  <sheetFormatPr defaultRowHeight="15" x14ac:dyDescent="0.25"/>
  <cols>
    <col min="2" max="2" width="24.28515625" bestFit="1" customWidth="1"/>
    <col min="3" max="3" width="11.140625" bestFit="1" customWidth="1"/>
    <col min="4" max="4" width="10.28515625" bestFit="1" customWidth="1"/>
    <col min="5" max="5" width="9.140625" bestFit="1" customWidth="1"/>
    <col min="6" max="6" width="11.28515625" hidden="1" customWidth="1"/>
    <col min="7" max="7" width="10.140625" bestFit="1" customWidth="1"/>
    <col min="8" max="8" width="9.28515625" customWidth="1"/>
    <col min="9" max="9" width="9.140625" bestFit="1" customWidth="1"/>
    <col min="10" max="10" width="11.28515625" bestFit="1" customWidth="1"/>
  </cols>
  <sheetData>
    <row r="1" spans="1:10" ht="32.25" customHeight="1" x14ac:dyDescent="0.25">
      <c r="C1" s="2" t="s">
        <v>43</v>
      </c>
      <c r="D1" s="2" t="s">
        <v>40</v>
      </c>
      <c r="E1" s="2" t="s">
        <v>44</v>
      </c>
      <c r="F1" s="2"/>
      <c r="G1" s="2" t="s">
        <v>41</v>
      </c>
      <c r="H1" s="2" t="s">
        <v>38</v>
      </c>
      <c r="I1" s="2" t="s">
        <v>37</v>
      </c>
      <c r="J1" s="2" t="s">
        <v>42</v>
      </c>
    </row>
    <row r="3" spans="1:10" x14ac:dyDescent="0.25">
      <c r="A3" t="s">
        <v>0</v>
      </c>
    </row>
    <row r="4" spans="1:10" x14ac:dyDescent="0.25">
      <c r="A4">
        <v>415</v>
      </c>
      <c r="B4" s="1" t="s">
        <v>1</v>
      </c>
      <c r="C4" s="1">
        <v>0</v>
      </c>
      <c r="D4" s="1">
        <v>12500</v>
      </c>
      <c r="E4" s="1"/>
      <c r="F4" s="1"/>
      <c r="G4" s="1">
        <v>0</v>
      </c>
      <c r="H4" s="1"/>
      <c r="I4" s="1">
        <v>12500</v>
      </c>
      <c r="J4" s="1">
        <v>15000</v>
      </c>
    </row>
    <row r="5" spans="1:10" x14ac:dyDescent="0.25">
      <c r="A5">
        <v>419</v>
      </c>
      <c r="B5" s="1" t="s">
        <v>2</v>
      </c>
      <c r="C5" s="1">
        <v>0</v>
      </c>
      <c r="D5" s="1"/>
      <c r="E5" s="1"/>
      <c r="F5" s="1"/>
      <c r="G5" s="1"/>
      <c r="H5" s="1"/>
      <c r="I5" s="1"/>
      <c r="J5" s="1"/>
    </row>
    <row r="6" spans="1:10" x14ac:dyDescent="0.25"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B7" s="5" t="s">
        <v>3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>
        <v>501</v>
      </c>
      <c r="B8" s="1" t="s">
        <v>4</v>
      </c>
      <c r="C8" s="1">
        <v>3110</v>
      </c>
      <c r="D8" s="1">
        <v>3300</v>
      </c>
      <c r="E8" s="1">
        <v>3431</v>
      </c>
      <c r="F8" s="1"/>
      <c r="G8" s="1">
        <v>3431</v>
      </c>
      <c r="H8" s="1">
        <v>131</v>
      </c>
      <c r="I8" s="1"/>
      <c r="J8" s="1">
        <v>3500</v>
      </c>
    </row>
    <row r="9" spans="1:10" x14ac:dyDescent="0.25">
      <c r="A9">
        <v>502</v>
      </c>
      <c r="B9" s="1" t="s">
        <v>5</v>
      </c>
      <c r="C9" s="1">
        <v>3110</v>
      </c>
      <c r="D9" s="1">
        <v>3200</v>
      </c>
      <c r="E9" s="1">
        <v>2955</v>
      </c>
      <c r="F9" s="1"/>
      <c r="G9" s="1">
        <v>2955</v>
      </c>
      <c r="H9" s="1"/>
      <c r="I9" s="1">
        <v>245</v>
      </c>
      <c r="J9" s="1">
        <v>3000</v>
      </c>
    </row>
    <row r="10" spans="1:10" x14ac:dyDescent="0.25">
      <c r="A10">
        <v>503</v>
      </c>
      <c r="B10" s="1" t="s">
        <v>6</v>
      </c>
      <c r="C10" s="1">
        <v>1254</v>
      </c>
      <c r="D10" s="1">
        <v>1500</v>
      </c>
      <c r="E10" s="1">
        <v>1075</v>
      </c>
      <c r="F10" s="1"/>
      <c r="G10" s="1">
        <v>1075</v>
      </c>
      <c r="H10" s="1"/>
      <c r="I10" s="1"/>
      <c r="J10" s="1">
        <v>1500</v>
      </c>
    </row>
    <row r="11" spans="1:10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B12" s="5" t="s">
        <v>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>
        <v>561</v>
      </c>
      <c r="B13" s="1" t="s">
        <v>8</v>
      </c>
      <c r="C13" s="1">
        <v>920.76</v>
      </c>
      <c r="D13" s="1">
        <v>700</v>
      </c>
      <c r="E13" s="1">
        <v>0</v>
      </c>
      <c r="F13" s="1"/>
      <c r="G13" s="1">
        <v>700</v>
      </c>
      <c r="H13" s="1"/>
      <c r="I13" s="1"/>
      <c r="J13" s="1">
        <v>1000</v>
      </c>
    </row>
    <row r="14" spans="1:10" x14ac:dyDescent="0.25">
      <c r="A14">
        <v>562</v>
      </c>
      <c r="B14" s="1" t="s">
        <v>9</v>
      </c>
      <c r="C14" s="1">
        <v>1620.58</v>
      </c>
      <c r="D14" s="1">
        <v>1500</v>
      </c>
      <c r="E14" s="1">
        <v>23.2</v>
      </c>
      <c r="F14" s="1"/>
      <c r="G14" s="1">
        <v>1000</v>
      </c>
      <c r="H14" s="1"/>
      <c r="I14" s="1">
        <v>500</v>
      </c>
      <c r="J14" s="1">
        <v>1500</v>
      </c>
    </row>
    <row r="15" spans="1:10" x14ac:dyDescent="0.25">
      <c r="A15">
        <v>563</v>
      </c>
      <c r="B15" s="1" t="s">
        <v>10</v>
      </c>
      <c r="C15" s="1">
        <v>1150</v>
      </c>
      <c r="D15" s="1">
        <v>3450</v>
      </c>
      <c r="E15" s="1">
        <v>700</v>
      </c>
      <c r="F15" s="1"/>
      <c r="G15" s="1">
        <v>1650</v>
      </c>
      <c r="H15" s="1"/>
      <c r="I15" s="1">
        <v>1800</v>
      </c>
      <c r="J15" s="1">
        <v>3250</v>
      </c>
    </row>
    <row r="16" spans="1:10" x14ac:dyDescent="0.25">
      <c r="A16">
        <v>564</v>
      </c>
      <c r="B16" s="1" t="s">
        <v>11</v>
      </c>
      <c r="C16" s="1">
        <v>5580</v>
      </c>
      <c r="D16" s="1">
        <v>6000</v>
      </c>
      <c r="E16" s="1">
        <v>906.04</v>
      </c>
      <c r="F16" s="1"/>
      <c r="G16" s="1">
        <v>6000</v>
      </c>
      <c r="H16" s="1"/>
      <c r="I16" s="1"/>
      <c r="J16" s="1">
        <v>6300</v>
      </c>
    </row>
    <row r="17" spans="1:15" x14ac:dyDescent="0.25">
      <c r="A17">
        <v>565</v>
      </c>
      <c r="B17" s="1" t="s">
        <v>12</v>
      </c>
      <c r="C17" s="1">
        <v>2756</v>
      </c>
      <c r="D17" s="1">
        <v>1200</v>
      </c>
      <c r="E17" s="1">
        <v>190</v>
      </c>
      <c r="F17" s="1"/>
      <c r="G17" s="1">
        <v>1100</v>
      </c>
      <c r="H17" s="1"/>
      <c r="I17" s="1"/>
      <c r="J17" s="1">
        <v>1200</v>
      </c>
    </row>
    <row r="18" spans="1:15" x14ac:dyDescent="0.25">
      <c r="A18">
        <v>567</v>
      </c>
      <c r="B18" s="1" t="s">
        <v>13</v>
      </c>
      <c r="C18" s="1"/>
      <c r="D18" s="1">
        <v>550</v>
      </c>
      <c r="E18" s="1">
        <v>70.38</v>
      </c>
      <c r="F18" s="1"/>
      <c r="G18" s="1">
        <v>550</v>
      </c>
      <c r="H18" s="1"/>
      <c r="I18" s="1"/>
      <c r="J18" s="1">
        <v>550</v>
      </c>
      <c r="O18" s="1"/>
    </row>
    <row r="19" spans="1:1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5" x14ac:dyDescent="0.25">
      <c r="B20" s="5" t="s">
        <v>14</v>
      </c>
      <c r="C20" s="1"/>
      <c r="D20" s="1"/>
      <c r="E20" s="1"/>
      <c r="F20" s="1"/>
      <c r="G20" s="1"/>
      <c r="H20" s="1"/>
      <c r="I20" s="1"/>
      <c r="J20" s="1"/>
    </row>
    <row r="21" spans="1:15" x14ac:dyDescent="0.25">
      <c r="A21">
        <v>601</v>
      </c>
      <c r="B21" s="1" t="s">
        <v>15</v>
      </c>
      <c r="C21" s="1">
        <v>254</v>
      </c>
      <c r="D21" s="1">
        <v>500</v>
      </c>
      <c r="E21" s="1">
        <v>121.4</v>
      </c>
      <c r="F21" s="1"/>
      <c r="G21" s="1">
        <v>500</v>
      </c>
      <c r="H21" s="1"/>
      <c r="I21" s="1"/>
      <c r="J21" s="1">
        <v>250</v>
      </c>
    </row>
    <row r="22" spans="1:15" x14ac:dyDescent="0.25">
      <c r="A22">
        <v>603</v>
      </c>
      <c r="B22" s="1" t="s">
        <v>16</v>
      </c>
      <c r="C22" s="1">
        <v>1800</v>
      </c>
      <c r="D22" s="1">
        <v>1800</v>
      </c>
      <c r="E22" s="1">
        <v>1800</v>
      </c>
      <c r="F22" s="1"/>
      <c r="G22" s="1">
        <v>1800</v>
      </c>
      <c r="H22" s="1"/>
      <c r="I22" s="1"/>
      <c r="J22" s="1">
        <v>1800</v>
      </c>
    </row>
    <row r="23" spans="1:15" x14ac:dyDescent="0.25">
      <c r="A23">
        <v>605</v>
      </c>
      <c r="B23" s="1" t="s">
        <v>17</v>
      </c>
      <c r="C23" s="1">
        <v>771.52</v>
      </c>
      <c r="D23" s="1">
        <v>1550</v>
      </c>
      <c r="E23" s="1">
        <v>369</v>
      </c>
      <c r="F23" s="1"/>
      <c r="G23" s="1">
        <v>1550</v>
      </c>
      <c r="H23" s="1"/>
      <c r="I23" s="1"/>
      <c r="J23" s="1">
        <v>1000</v>
      </c>
    </row>
    <row r="24" spans="1:15" x14ac:dyDescent="0.25">
      <c r="A24">
        <v>610</v>
      </c>
      <c r="B24" s="1" t="s">
        <v>18</v>
      </c>
      <c r="C24" s="1">
        <v>55371.33</v>
      </c>
      <c r="D24" s="1">
        <v>66636</v>
      </c>
      <c r="E24" s="1">
        <v>29117.25</v>
      </c>
      <c r="F24" s="1"/>
      <c r="G24" s="1">
        <v>66636</v>
      </c>
      <c r="H24" s="1"/>
      <c r="I24" s="1"/>
      <c r="J24" s="1">
        <v>68241</v>
      </c>
    </row>
    <row r="25" spans="1:15" x14ac:dyDescent="0.25">
      <c r="A25">
        <v>611</v>
      </c>
      <c r="B25" s="1" t="s">
        <v>28</v>
      </c>
      <c r="C25" s="1">
        <v>5194.8999999999996</v>
      </c>
      <c r="D25" s="1">
        <v>6000</v>
      </c>
      <c r="E25" s="1">
        <v>2267</v>
      </c>
      <c r="F25" s="1"/>
      <c r="G25" s="1">
        <v>5100</v>
      </c>
      <c r="H25" s="1"/>
      <c r="I25" s="1">
        <v>900</v>
      </c>
      <c r="J25" s="1">
        <v>6000</v>
      </c>
    </row>
    <row r="26" spans="1:15" x14ac:dyDescent="0.25">
      <c r="A26">
        <v>612</v>
      </c>
      <c r="B26" s="1" t="s">
        <v>19</v>
      </c>
      <c r="C26" s="1">
        <v>3615.24</v>
      </c>
      <c r="D26" s="1">
        <v>3746</v>
      </c>
      <c r="E26" s="1">
        <v>1873.2</v>
      </c>
      <c r="F26" s="1"/>
      <c r="G26" s="1">
        <v>3746</v>
      </c>
      <c r="H26" s="1"/>
      <c r="I26" s="1"/>
      <c r="J26" s="1">
        <v>4200</v>
      </c>
    </row>
    <row r="27" spans="1:15" x14ac:dyDescent="0.25">
      <c r="A27">
        <v>614</v>
      </c>
      <c r="B27" s="1" t="s">
        <v>13</v>
      </c>
      <c r="C27" s="3">
        <v>5543.29</v>
      </c>
      <c r="D27" s="1">
        <v>5100</v>
      </c>
      <c r="E27" s="1">
        <v>2232.4299999999998</v>
      </c>
      <c r="F27" s="1"/>
      <c r="G27" s="1">
        <v>4550</v>
      </c>
      <c r="H27" s="1"/>
      <c r="I27" s="1"/>
      <c r="J27" s="1">
        <v>5500</v>
      </c>
    </row>
    <row r="28" spans="1:15" x14ac:dyDescent="0.25">
      <c r="A28">
        <v>616</v>
      </c>
      <c r="B28" s="1" t="s">
        <v>20</v>
      </c>
      <c r="C28" s="1">
        <v>1036.3699999999999</v>
      </c>
      <c r="D28" s="1">
        <v>1250</v>
      </c>
      <c r="E28" s="1">
        <v>332.49</v>
      </c>
      <c r="F28" s="1"/>
      <c r="G28" s="1">
        <v>1250</v>
      </c>
      <c r="H28" s="1"/>
      <c r="I28" s="1"/>
      <c r="J28" s="1">
        <v>1000</v>
      </c>
    </row>
    <row r="29" spans="1:15" x14ac:dyDescent="0.25">
      <c r="A29">
        <v>629</v>
      </c>
      <c r="B29" s="1" t="s">
        <v>21</v>
      </c>
      <c r="C29" s="1">
        <v>1285.1600000000001</v>
      </c>
      <c r="D29" s="1">
        <v>1300</v>
      </c>
      <c r="E29" s="1">
        <v>478.57</v>
      </c>
      <c r="F29" s="1"/>
      <c r="G29" s="1">
        <v>1300</v>
      </c>
      <c r="H29" s="1"/>
      <c r="I29" s="1"/>
      <c r="J29" s="1">
        <v>1000</v>
      </c>
    </row>
    <row r="30" spans="1:15" x14ac:dyDescent="0.25">
      <c r="A30">
        <v>663</v>
      </c>
      <c r="B30" s="1" t="s">
        <v>22</v>
      </c>
      <c r="C30" s="1">
        <v>326.35000000000002</v>
      </c>
      <c r="D30" s="1">
        <v>500</v>
      </c>
      <c r="E30" s="1">
        <v>128.96</v>
      </c>
      <c r="F30" s="1"/>
      <c r="G30" s="1">
        <v>500</v>
      </c>
      <c r="H30" s="1">
        <v>2000</v>
      </c>
      <c r="I30" s="1"/>
      <c r="J30" s="1">
        <v>500</v>
      </c>
    </row>
    <row r="31" spans="1:15" x14ac:dyDescent="0.25">
      <c r="A31">
        <v>664</v>
      </c>
      <c r="B31" s="1" t="s">
        <v>30</v>
      </c>
      <c r="C31" s="1">
        <v>1965</v>
      </c>
      <c r="D31" s="1">
        <v>1500</v>
      </c>
      <c r="E31" s="1">
        <v>1950</v>
      </c>
      <c r="F31" s="1"/>
      <c r="G31" s="1">
        <v>3500</v>
      </c>
      <c r="H31" s="1"/>
      <c r="I31" s="1"/>
      <c r="J31" s="1">
        <v>1500</v>
      </c>
    </row>
    <row r="32" spans="1:15" x14ac:dyDescent="0.25">
      <c r="A32">
        <v>665</v>
      </c>
      <c r="B32" s="1" t="s">
        <v>23</v>
      </c>
      <c r="C32" s="1">
        <v>0</v>
      </c>
      <c r="D32" s="1">
        <v>2000</v>
      </c>
      <c r="E32" s="1">
        <v>0</v>
      </c>
      <c r="F32" s="1"/>
      <c r="G32" s="1">
        <v>1000</v>
      </c>
      <c r="H32" s="1"/>
      <c r="I32" s="1">
        <v>1000</v>
      </c>
      <c r="J32" s="1">
        <v>2000</v>
      </c>
    </row>
    <row r="33" spans="1:16" x14ac:dyDescent="0.25">
      <c r="A33">
        <v>666</v>
      </c>
      <c r="B33" s="1" t="s">
        <v>24</v>
      </c>
      <c r="C33" s="1">
        <v>1276.25</v>
      </c>
      <c r="D33" s="1">
        <v>1700</v>
      </c>
      <c r="E33" s="1">
        <v>272.57000000000005</v>
      </c>
      <c r="F33" s="1"/>
      <c r="G33" s="1">
        <v>1700</v>
      </c>
      <c r="H33" s="1"/>
      <c r="I33" s="1"/>
      <c r="J33" s="1">
        <v>1000</v>
      </c>
    </row>
    <row r="34" spans="1:16" x14ac:dyDescent="0.25">
      <c r="A34">
        <v>680</v>
      </c>
      <c r="B34" s="1" t="s">
        <v>25</v>
      </c>
      <c r="C34" s="1">
        <v>776</v>
      </c>
      <c r="D34" s="1">
        <v>2000</v>
      </c>
      <c r="E34" s="1">
        <v>959.28000000000009</v>
      </c>
      <c r="F34" s="1"/>
      <c r="G34" s="1">
        <v>1000</v>
      </c>
      <c r="H34" s="1"/>
      <c r="I34" s="1">
        <v>1000</v>
      </c>
      <c r="J34" s="1">
        <v>1500</v>
      </c>
    </row>
    <row r="35" spans="1:16" x14ac:dyDescent="0.25">
      <c r="A35">
        <v>681</v>
      </c>
      <c r="B35" s="1" t="s">
        <v>26</v>
      </c>
      <c r="C35" s="1">
        <v>230.8</v>
      </c>
      <c r="D35" s="1">
        <v>500</v>
      </c>
      <c r="E35" s="1">
        <v>365</v>
      </c>
      <c r="F35" s="1"/>
      <c r="G35" s="1">
        <v>500</v>
      </c>
      <c r="H35" s="1"/>
      <c r="I35" s="1"/>
      <c r="J35" s="1">
        <v>500</v>
      </c>
    </row>
    <row r="36" spans="1:16" x14ac:dyDescent="0.25">
      <c r="A36">
        <v>691</v>
      </c>
      <c r="B36" s="1" t="s">
        <v>29</v>
      </c>
      <c r="C36" s="1">
        <v>2600</v>
      </c>
      <c r="D36" s="1">
        <v>5400</v>
      </c>
      <c r="E36" s="1">
        <v>1300</v>
      </c>
      <c r="F36" s="1"/>
      <c r="G36" s="1">
        <v>4400</v>
      </c>
      <c r="H36" s="1"/>
      <c r="I36" s="1">
        <v>1000</v>
      </c>
      <c r="J36" s="1">
        <v>5400</v>
      </c>
    </row>
    <row r="37" spans="1:16" x14ac:dyDescent="0.25">
      <c r="A37">
        <v>695</v>
      </c>
      <c r="B37" s="1" t="s">
        <v>27</v>
      </c>
      <c r="C37" s="1">
        <v>8134.9</v>
      </c>
      <c r="D37" s="1">
        <v>3000</v>
      </c>
      <c r="E37" s="1">
        <v>1894.4</v>
      </c>
      <c r="F37" s="1"/>
      <c r="G37" s="1">
        <v>3000</v>
      </c>
      <c r="H37" s="1"/>
      <c r="I37" s="1"/>
      <c r="J37" s="1">
        <v>3500</v>
      </c>
    </row>
    <row r="38" spans="1:16" x14ac:dyDescent="0.25">
      <c r="A38">
        <v>699</v>
      </c>
      <c r="B38" s="1" t="s">
        <v>31</v>
      </c>
      <c r="C38" s="1">
        <v>502.42</v>
      </c>
      <c r="D38" s="1">
        <v>500</v>
      </c>
      <c r="E38" s="1">
        <v>25.65</v>
      </c>
      <c r="F38" s="1"/>
      <c r="G38" s="1">
        <v>500</v>
      </c>
      <c r="H38" s="1"/>
      <c r="I38" s="1"/>
      <c r="J38" s="1">
        <v>2000</v>
      </c>
    </row>
    <row r="39" spans="1:16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1:16" x14ac:dyDescent="0.25">
      <c r="B40" s="5" t="s">
        <v>32</v>
      </c>
      <c r="C40" s="1"/>
      <c r="D40" s="1"/>
      <c r="E40" s="1"/>
      <c r="F40" s="1"/>
      <c r="G40" s="1"/>
      <c r="H40" s="1"/>
      <c r="I40" s="1"/>
      <c r="J40" s="1"/>
      <c r="P40" s="4"/>
    </row>
    <row r="41" spans="1:16" x14ac:dyDescent="0.25">
      <c r="A41">
        <v>952</v>
      </c>
      <c r="B41" s="1" t="s">
        <v>33</v>
      </c>
      <c r="C41" s="1">
        <v>9935</v>
      </c>
      <c r="D41" s="1">
        <v>22500</v>
      </c>
      <c r="E41" s="1">
        <v>10489.97</v>
      </c>
      <c r="F41" s="1"/>
      <c r="G41" s="1">
        <v>22500</v>
      </c>
      <c r="H41" s="1"/>
      <c r="I41" s="1"/>
      <c r="J41" s="1">
        <v>25000</v>
      </c>
      <c r="K41" s="1"/>
      <c r="L41" s="1"/>
    </row>
    <row r="42" spans="1:16" ht="11.25" customHeight="1" x14ac:dyDescent="0.25">
      <c r="A42">
        <v>953</v>
      </c>
      <c r="B42" s="1" t="s">
        <v>34</v>
      </c>
      <c r="C42" s="1">
        <v>198.12</v>
      </c>
      <c r="D42" s="1">
        <v>500</v>
      </c>
      <c r="E42" s="1">
        <v>0</v>
      </c>
      <c r="F42" s="1"/>
      <c r="G42" s="1">
        <v>250</v>
      </c>
      <c r="H42" s="1"/>
      <c r="I42" s="1"/>
      <c r="J42" s="1">
        <v>250</v>
      </c>
    </row>
    <row r="43" spans="1:16" ht="31.5" customHeight="1" x14ac:dyDescent="0.25">
      <c r="A43">
        <v>955</v>
      </c>
      <c r="B43" s="6" t="s">
        <v>35</v>
      </c>
      <c r="C43" s="1">
        <v>16975.669999999998</v>
      </c>
      <c r="D43" s="1">
        <v>10000</v>
      </c>
      <c r="E43" s="1">
        <v>4085.63</v>
      </c>
      <c r="F43" s="1"/>
      <c r="G43" s="1">
        <v>10000</v>
      </c>
      <c r="H43" s="1"/>
      <c r="I43" s="1"/>
      <c r="J43" s="1">
        <v>15000</v>
      </c>
    </row>
    <row r="44" spans="1:16" x14ac:dyDescent="0.25">
      <c r="A44">
        <v>957</v>
      </c>
      <c r="B44" s="1" t="s">
        <v>36</v>
      </c>
      <c r="C44" s="1">
        <v>3552.21</v>
      </c>
      <c r="D44" s="1">
        <v>5000</v>
      </c>
      <c r="E44" s="1">
        <v>1557.1699999999998</v>
      </c>
      <c r="F44" s="1"/>
      <c r="G44" s="1">
        <v>3500</v>
      </c>
      <c r="H44" s="1"/>
      <c r="I44" s="1">
        <v>1500</v>
      </c>
      <c r="J44" s="1">
        <v>5000</v>
      </c>
    </row>
    <row r="45" spans="1:16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1:16" x14ac:dyDescent="0.25">
      <c r="B46" s="1"/>
      <c r="C46" s="1">
        <f>SUM(C4:C44)</f>
        <v>140845.86999999997</v>
      </c>
      <c r="D46" s="1">
        <f>SUM(D4:D44)</f>
        <v>176882</v>
      </c>
      <c r="E46" s="1">
        <v>63103.48</v>
      </c>
      <c r="F46" s="1"/>
      <c r="G46" s="1">
        <f>SUM(G4:G45)</f>
        <v>157243</v>
      </c>
      <c r="H46" s="1">
        <f>SUM(H4:H45)</f>
        <v>2131</v>
      </c>
      <c r="I46" s="1">
        <f>SUM(I4:I45)</f>
        <v>20445</v>
      </c>
      <c r="J46" s="1">
        <f>SUM(J4:J45)</f>
        <v>188941</v>
      </c>
      <c r="N46" s="7"/>
    </row>
    <row r="47" spans="1:16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1:16" x14ac:dyDescent="0.25">
      <c r="B48" s="1" t="s">
        <v>46</v>
      </c>
      <c r="C48" s="1"/>
      <c r="D48" s="1"/>
      <c r="F48" s="1"/>
      <c r="G48" s="1"/>
      <c r="H48" s="1"/>
      <c r="I48" s="1"/>
      <c r="J48" s="1">
        <v>18314</v>
      </c>
    </row>
    <row r="49" spans="2:10" x14ac:dyDescent="0.25">
      <c r="B49" s="1" t="s">
        <v>39</v>
      </c>
      <c r="C49" s="1"/>
      <c r="D49" s="1"/>
      <c r="F49" s="1"/>
      <c r="G49" s="1"/>
      <c r="H49" s="1"/>
      <c r="I49" s="1"/>
      <c r="J49" s="1">
        <v>260</v>
      </c>
    </row>
    <row r="50" spans="2:10" x14ac:dyDescent="0.25">
      <c r="B50" s="1" t="s">
        <v>45</v>
      </c>
      <c r="C50" s="1"/>
      <c r="D50" s="1"/>
      <c r="F50" s="1"/>
      <c r="G50" s="1"/>
      <c r="H50" s="1"/>
      <c r="I50" s="1"/>
      <c r="J50" s="1">
        <v>170627</v>
      </c>
    </row>
  </sheetData>
  <printOptions gridLines="1"/>
  <pageMargins left="0.2" right="0" top="0.25" bottom="0.25" header="0.3" footer="0.3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2022-07-05T17:38:15Z</cp:lastPrinted>
  <dcterms:created xsi:type="dcterms:W3CDTF">2020-04-14T20:58:02Z</dcterms:created>
  <dcterms:modified xsi:type="dcterms:W3CDTF">2022-07-05T17:38:47Z</dcterms:modified>
</cp:coreProperties>
</file>