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cord-Keeping\Lake Manager Reports\2021\Annual Meeting\"/>
    </mc:Choice>
  </mc:AlternateContent>
  <xr:revisionPtr revIDLastSave="0" documentId="13_ncr:1_{17D3EFAD-C128-4DF7-B48B-C541DF6EF88D}" xr6:coauthVersionLast="45" xr6:coauthVersionMax="45" xr10:uidLastSave="{00000000-0000-0000-0000-000000000000}"/>
  <bookViews>
    <workbookView xWindow="1980" yWindow="184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8" i="1"/>
  <c r="E25" i="1"/>
  <c r="B25" i="1"/>
  <c r="E8" i="1"/>
</calcChain>
</file>

<file path=xl/sharedStrings.xml><?xml version="1.0" encoding="utf-8"?>
<sst xmlns="http://schemas.openxmlformats.org/spreadsheetml/2006/main" count="39" uniqueCount="39">
  <si>
    <t>Revenues:</t>
  </si>
  <si>
    <t>Real Estate Tax Levy</t>
  </si>
  <si>
    <t>Interest Income</t>
  </si>
  <si>
    <t>Carryover</t>
  </si>
  <si>
    <t>Total Revenues</t>
  </si>
  <si>
    <t>Operations:</t>
  </si>
  <si>
    <t>Landowner Cost Sharing</t>
  </si>
  <si>
    <t>Weed Harvesting</t>
  </si>
  <si>
    <t>Preserve Restoration/Management</t>
  </si>
  <si>
    <t>Staff Payroll/Fringes/Taxes</t>
  </si>
  <si>
    <t>Insurance</t>
  </si>
  <si>
    <t>Legal &amp; Accounting</t>
  </si>
  <si>
    <t>Dues &amp; Conferences</t>
  </si>
  <si>
    <t>Office &amp; Community Outreach</t>
  </si>
  <si>
    <t>Commissioner Stipends</t>
  </si>
  <si>
    <t>Rent</t>
  </si>
  <si>
    <t>Capital Reserve,Land/Equip Acquistion</t>
  </si>
  <si>
    <t>Miscellaneous &amp; General Lake Mgmt.</t>
  </si>
  <si>
    <t>Total Disbursements</t>
  </si>
  <si>
    <t>Special Programs</t>
  </si>
  <si>
    <t>Balance</t>
  </si>
  <si>
    <t>THE LRMD HAS NO INDEBTEDNESS</t>
  </si>
  <si>
    <t>LAKE RIPLEY PROTECTION FUND</t>
  </si>
  <si>
    <t>Restricted Fund:</t>
  </si>
  <si>
    <t>Increase</t>
  </si>
  <si>
    <t>Interest Earned</t>
  </si>
  <si>
    <t>2021  BUDGET</t>
  </si>
  <si>
    <t>2020 ACTUAL</t>
  </si>
  <si>
    <t>2022  BUDGET</t>
  </si>
  <si>
    <t>Estimated Balance (12/31/20)</t>
  </si>
  <si>
    <t>Additional 2020 Activity</t>
  </si>
  <si>
    <t>Final Balance 12/31/20</t>
  </si>
  <si>
    <t>Decrease</t>
  </si>
  <si>
    <t>2021  JAN-JUNE ACTUAL</t>
  </si>
  <si>
    <t>2021   JAN-DEC ESTIMATED</t>
  </si>
  <si>
    <t>2021 Estimated Activity</t>
  </si>
  <si>
    <t>Estimated Balance 12/31/21</t>
  </si>
  <si>
    <t>LAKE RIPLEY MANAGEMENT DISTRICT</t>
  </si>
  <si>
    <t>APPROVED 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</si>
</sst>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1" formatCode="_(* #,##0_);_(* \(#,##0\);_(* &quot;-&quot;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6" fontId="0" fillId="0" borderId="0" xfId="0" applyNumberFormat="1"/>
    <xf numFmtId="3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41" fontId="0" fillId="0" borderId="0" xfId="0" applyNumberFormat="1"/>
    <xf numFmtId="41" fontId="4" fillId="0" borderId="0" xfId="0" applyNumberFormat="1" applyFont="1"/>
    <xf numFmtId="41" fontId="0" fillId="0" borderId="0" xfId="0" applyNumberFormat="1" applyAlignment="1">
      <alignment horizontal="right"/>
    </xf>
    <xf numFmtId="41" fontId="0" fillId="0" borderId="0" xfId="0" applyNumberFormat="1" applyFont="1"/>
    <xf numFmtId="41" fontId="5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33</xdr:row>
      <xdr:rowOff>142876</xdr:rowOff>
    </xdr:from>
    <xdr:to>
      <xdr:col>5</xdr:col>
      <xdr:colOff>695325</xdr:colOff>
      <xdr:row>39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43325" y="7048501"/>
          <a:ext cx="2219325" cy="1114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Anyone wishing to see a detailed budget may come to the District office</a:t>
          </a:r>
          <a:r>
            <a:rPr lang="en-US" sz="1000" baseline="0"/>
            <a:t> at the Oakland Town Hall, N4450 Cty Hwy A, Cambridge, during normal business hours. Phone ahead to make sure office is open at 608-423-4537.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A3" sqref="A3"/>
    </sheetView>
  </sheetViews>
  <sheetFormatPr defaultRowHeight="15" x14ac:dyDescent="0.25"/>
  <cols>
    <col min="1" max="1" width="30.85546875" customWidth="1"/>
    <col min="2" max="2" width="12.42578125" customWidth="1"/>
    <col min="3" max="3" width="11.5703125" customWidth="1"/>
    <col min="4" max="4" width="11.28515625" customWidth="1"/>
    <col min="5" max="5" width="12.42578125" customWidth="1"/>
    <col min="6" max="6" width="11.5703125" customWidth="1"/>
  </cols>
  <sheetData>
    <row r="1" spans="1:6" x14ac:dyDescent="0.25">
      <c r="A1" s="23" t="s">
        <v>37</v>
      </c>
      <c r="B1" s="23"/>
      <c r="C1" s="23"/>
      <c r="D1" s="23"/>
      <c r="E1" s="23"/>
      <c r="F1" s="23"/>
    </row>
    <row r="2" spans="1:6" x14ac:dyDescent="0.25">
      <c r="A2" s="23" t="s">
        <v>38</v>
      </c>
      <c r="B2" s="23"/>
      <c r="C2" s="23"/>
      <c r="D2" s="23"/>
      <c r="E2" s="23"/>
      <c r="F2" s="23"/>
    </row>
    <row r="3" spans="1:6" s="2" customFormat="1" ht="42.75" customHeight="1" x14ac:dyDescent="0.2">
      <c r="A3" s="14"/>
      <c r="B3" s="15" t="s">
        <v>27</v>
      </c>
      <c r="C3" s="17" t="s">
        <v>26</v>
      </c>
      <c r="D3" s="15" t="s">
        <v>33</v>
      </c>
      <c r="E3" s="15" t="s">
        <v>34</v>
      </c>
      <c r="F3" s="17" t="s">
        <v>28</v>
      </c>
    </row>
    <row r="4" spans="1:6" x14ac:dyDescent="0.25">
      <c r="A4" s="3" t="s">
        <v>0</v>
      </c>
      <c r="D4" s="1"/>
    </row>
    <row r="5" spans="1:6" s="8" customFormat="1" x14ac:dyDescent="0.25">
      <c r="A5" s="9" t="s">
        <v>1</v>
      </c>
      <c r="B5" s="18">
        <v>122715</v>
      </c>
      <c r="C5" s="18">
        <v>152665</v>
      </c>
      <c r="D5" s="18">
        <v>84360</v>
      </c>
      <c r="E5" s="18">
        <v>152665</v>
      </c>
      <c r="F5" s="18">
        <v>159588</v>
      </c>
    </row>
    <row r="6" spans="1:6" x14ac:dyDescent="0.25">
      <c r="A6" s="2" t="s">
        <v>2</v>
      </c>
      <c r="B6" s="18">
        <v>591</v>
      </c>
      <c r="C6" s="18">
        <v>324</v>
      </c>
      <c r="D6" s="18">
        <v>460</v>
      </c>
      <c r="E6" s="18">
        <v>313</v>
      </c>
      <c r="F6" s="18">
        <v>324</v>
      </c>
    </row>
    <row r="7" spans="1:6" x14ac:dyDescent="0.25">
      <c r="A7" s="2" t="s">
        <v>3</v>
      </c>
      <c r="B7" s="18">
        <v>37531</v>
      </c>
      <c r="C7" s="18">
        <v>17903</v>
      </c>
      <c r="D7" s="18"/>
      <c r="E7" s="18">
        <v>19214</v>
      </c>
      <c r="F7" s="18">
        <v>16970</v>
      </c>
    </row>
    <row r="8" spans="1:6" x14ac:dyDescent="0.25">
      <c r="A8" s="3" t="s">
        <v>4</v>
      </c>
      <c r="B8" s="19">
        <v>160837</v>
      </c>
      <c r="C8" s="19">
        <v>170892</v>
      </c>
      <c r="D8" s="19">
        <v>84793</v>
      </c>
      <c r="E8" s="19">
        <f>SUM(E5:E7)</f>
        <v>172192</v>
      </c>
      <c r="F8" s="19">
        <f>SUM(F5:F7)</f>
        <v>176882</v>
      </c>
    </row>
    <row r="9" spans="1:6" x14ac:dyDescent="0.25">
      <c r="B9" s="18"/>
      <c r="C9" s="18"/>
      <c r="D9" s="18"/>
      <c r="E9" s="18"/>
      <c r="F9" s="18"/>
    </row>
    <row r="10" spans="1:6" x14ac:dyDescent="0.25">
      <c r="A10" s="3" t="s">
        <v>5</v>
      </c>
      <c r="B10" s="18"/>
      <c r="C10" s="18"/>
      <c r="D10" s="18"/>
      <c r="E10" s="18"/>
      <c r="F10" s="18"/>
    </row>
    <row r="11" spans="1:6" x14ac:dyDescent="0.25">
      <c r="A11" s="2" t="s">
        <v>6</v>
      </c>
      <c r="B11" s="18">
        <v>779</v>
      </c>
      <c r="C11" s="18">
        <v>15000</v>
      </c>
      <c r="D11" s="18">
        <v>721</v>
      </c>
      <c r="E11" s="18">
        <v>0</v>
      </c>
      <c r="F11" s="18">
        <v>12500</v>
      </c>
    </row>
    <row r="12" spans="1:6" x14ac:dyDescent="0.25">
      <c r="A12" s="2" t="s">
        <v>7</v>
      </c>
      <c r="B12" s="18">
        <v>10484</v>
      </c>
      <c r="C12" s="20">
        <v>10800</v>
      </c>
      <c r="D12" s="18">
        <v>1742</v>
      </c>
      <c r="E12" s="18">
        <v>11000</v>
      </c>
      <c r="F12" s="20">
        <v>13400</v>
      </c>
    </row>
    <row r="13" spans="1:6" x14ac:dyDescent="0.25">
      <c r="A13" s="4" t="s">
        <v>8</v>
      </c>
      <c r="B13" s="18">
        <v>5292</v>
      </c>
      <c r="C13" s="18">
        <v>9000</v>
      </c>
      <c r="D13" s="18">
        <v>1482</v>
      </c>
      <c r="E13" s="18">
        <v>9000</v>
      </c>
      <c r="F13" s="18">
        <v>10000</v>
      </c>
    </row>
    <row r="14" spans="1:6" x14ac:dyDescent="0.25">
      <c r="A14" s="2" t="s">
        <v>9</v>
      </c>
      <c r="B14" s="18">
        <v>67791</v>
      </c>
      <c r="C14" s="18">
        <v>73542</v>
      </c>
      <c r="D14" s="18">
        <v>32470</v>
      </c>
      <c r="E14" s="18">
        <v>73722</v>
      </c>
      <c r="F14" s="18">
        <v>81482</v>
      </c>
    </row>
    <row r="15" spans="1:6" x14ac:dyDescent="0.25">
      <c r="A15" s="2" t="s">
        <v>10</v>
      </c>
      <c r="B15" s="18">
        <v>7182</v>
      </c>
      <c r="C15" s="18">
        <v>7500</v>
      </c>
      <c r="D15" s="18">
        <v>6996</v>
      </c>
      <c r="E15" s="18">
        <v>7500</v>
      </c>
      <c r="F15" s="18">
        <v>8000</v>
      </c>
    </row>
    <row r="16" spans="1:6" x14ac:dyDescent="0.25">
      <c r="A16" s="2" t="s">
        <v>11</v>
      </c>
      <c r="B16" s="18">
        <v>2284</v>
      </c>
      <c r="C16" s="18">
        <v>3000</v>
      </c>
      <c r="D16" s="18">
        <v>630</v>
      </c>
      <c r="E16" s="18">
        <v>2000</v>
      </c>
      <c r="F16" s="18">
        <v>3500</v>
      </c>
    </row>
    <row r="17" spans="1:6" x14ac:dyDescent="0.25">
      <c r="A17" s="2" t="s">
        <v>12</v>
      </c>
      <c r="B17" s="18">
        <v>1553</v>
      </c>
      <c r="C17" s="18">
        <v>4000</v>
      </c>
      <c r="D17" s="18">
        <v>1198</v>
      </c>
      <c r="E17" s="18">
        <v>1500</v>
      </c>
      <c r="F17" s="18">
        <v>2500</v>
      </c>
    </row>
    <row r="18" spans="1:6" x14ac:dyDescent="0.25">
      <c r="A18" s="2" t="s">
        <v>13</v>
      </c>
      <c r="B18" s="18">
        <v>11026</v>
      </c>
      <c r="C18" s="18">
        <v>11600</v>
      </c>
      <c r="D18" s="18">
        <v>6173</v>
      </c>
      <c r="E18" s="18">
        <v>11800</v>
      </c>
      <c r="F18" s="18">
        <v>11800</v>
      </c>
    </row>
    <row r="19" spans="1:6" x14ac:dyDescent="0.25">
      <c r="A19" s="2" t="s">
        <v>14</v>
      </c>
      <c r="B19" s="18">
        <v>5450</v>
      </c>
      <c r="C19" s="18">
        <v>5400</v>
      </c>
      <c r="D19" s="18">
        <v>2600</v>
      </c>
      <c r="E19" s="18">
        <v>5400</v>
      </c>
      <c r="F19" s="18">
        <v>5400</v>
      </c>
    </row>
    <row r="20" spans="1:6" x14ac:dyDescent="0.25">
      <c r="A20" s="2" t="s">
        <v>15</v>
      </c>
      <c r="B20" s="18">
        <v>1800</v>
      </c>
      <c r="C20" s="18">
        <v>1800</v>
      </c>
      <c r="D20" s="18">
        <v>1800</v>
      </c>
      <c r="E20" s="18">
        <v>1800</v>
      </c>
      <c r="F20" s="18">
        <v>1800</v>
      </c>
    </row>
    <row r="21" spans="1:6" x14ac:dyDescent="0.25">
      <c r="A21" s="2" t="s">
        <v>16</v>
      </c>
      <c r="B21" s="18">
        <v>20798</v>
      </c>
      <c r="C21" s="18">
        <v>25000</v>
      </c>
      <c r="D21" s="18">
        <v>11868</v>
      </c>
      <c r="E21" s="18">
        <v>25000</v>
      </c>
      <c r="F21" s="18">
        <v>22500</v>
      </c>
    </row>
    <row r="22" spans="1:6" x14ac:dyDescent="0.25">
      <c r="A22" s="2" t="s">
        <v>17</v>
      </c>
      <c r="B22" s="18">
        <v>2835</v>
      </c>
      <c r="C22" s="18">
        <v>3750</v>
      </c>
      <c r="D22" s="18">
        <v>165</v>
      </c>
      <c r="E22" s="18">
        <v>6000</v>
      </c>
      <c r="F22" s="18">
        <v>3500</v>
      </c>
    </row>
    <row r="23" spans="1:6" x14ac:dyDescent="0.25">
      <c r="A23" s="2" t="s">
        <v>19</v>
      </c>
      <c r="B23" s="21">
        <v>174</v>
      </c>
      <c r="C23" s="21">
        <v>500</v>
      </c>
      <c r="D23" s="21">
        <v>100</v>
      </c>
      <c r="E23" s="21">
        <v>500</v>
      </c>
      <c r="F23" s="21">
        <v>500</v>
      </c>
    </row>
    <row r="24" spans="1:6" x14ac:dyDescent="0.25">
      <c r="B24" s="18"/>
      <c r="C24" s="18"/>
      <c r="D24" s="18"/>
      <c r="E24" s="18"/>
      <c r="F24" s="18"/>
    </row>
    <row r="25" spans="1:6" s="11" customFormat="1" x14ac:dyDescent="0.25">
      <c r="A25" s="10" t="s">
        <v>18</v>
      </c>
      <c r="B25" s="22">
        <f>SUM(B11:B24)</f>
        <v>137448</v>
      </c>
      <c r="C25" s="22">
        <v>170892</v>
      </c>
      <c r="D25" s="22">
        <v>67945</v>
      </c>
      <c r="E25" s="22">
        <f>SUM(E11:E23)</f>
        <v>155222</v>
      </c>
      <c r="F25" s="22">
        <f>SUM(F11:F23)</f>
        <v>176882</v>
      </c>
    </row>
    <row r="26" spans="1:6" s="8" customFormat="1" x14ac:dyDescent="0.25">
      <c r="A26" s="7" t="s">
        <v>20</v>
      </c>
      <c r="B26" s="19">
        <v>23389</v>
      </c>
      <c r="C26" s="19"/>
      <c r="D26" s="19"/>
      <c r="E26" s="19">
        <v>16970</v>
      </c>
      <c r="F26" s="19"/>
    </row>
    <row r="29" spans="1:6" x14ac:dyDescent="0.25">
      <c r="A29" s="12" t="s">
        <v>21</v>
      </c>
    </row>
    <row r="30" spans="1:6" ht="51" customHeight="1" x14ac:dyDescent="0.25">
      <c r="B30" s="13" t="s">
        <v>22</v>
      </c>
    </row>
    <row r="31" spans="1:6" x14ac:dyDescent="0.25">
      <c r="A31" s="2" t="s">
        <v>23</v>
      </c>
    </row>
    <row r="32" spans="1:6" x14ac:dyDescent="0.25">
      <c r="A32" s="2"/>
    </row>
    <row r="33" spans="1:4" x14ac:dyDescent="0.25">
      <c r="A33" s="2" t="s">
        <v>29</v>
      </c>
      <c r="B33" s="5">
        <v>113665</v>
      </c>
    </row>
    <row r="34" spans="1:4" x14ac:dyDescent="0.25">
      <c r="A34" s="2"/>
    </row>
    <row r="35" spans="1:4" x14ac:dyDescent="0.25">
      <c r="A35" s="2" t="s">
        <v>30</v>
      </c>
    </row>
    <row r="36" spans="1:4" x14ac:dyDescent="0.25">
      <c r="A36" s="2" t="s">
        <v>24</v>
      </c>
      <c r="B36" s="6">
        <v>738</v>
      </c>
    </row>
    <row r="37" spans="1:4" x14ac:dyDescent="0.25">
      <c r="A37" s="2" t="s">
        <v>31</v>
      </c>
      <c r="B37" s="6">
        <v>114403</v>
      </c>
      <c r="D37" s="16"/>
    </row>
    <row r="38" spans="1:4" x14ac:dyDescent="0.25">
      <c r="A38" s="2"/>
    </row>
    <row r="39" spans="1:4" x14ac:dyDescent="0.25">
      <c r="A39" s="2" t="s">
        <v>35</v>
      </c>
    </row>
    <row r="40" spans="1:4" x14ac:dyDescent="0.25">
      <c r="A40" s="2" t="s">
        <v>25</v>
      </c>
      <c r="B40">
        <v>116</v>
      </c>
    </row>
    <row r="41" spans="1:4" x14ac:dyDescent="0.25">
      <c r="A41" s="2" t="s">
        <v>32</v>
      </c>
      <c r="B41" s="6">
        <v>5140</v>
      </c>
    </row>
    <row r="42" spans="1:4" x14ac:dyDescent="0.25">
      <c r="A42" s="2"/>
    </row>
    <row r="43" spans="1:4" s="8" customFormat="1" x14ac:dyDescent="0.25">
      <c r="A43" s="7" t="s">
        <v>36</v>
      </c>
      <c r="B43" s="8">
        <v>109379</v>
      </c>
    </row>
  </sheetData>
  <mergeCells count="2">
    <mergeCell ref="A1:F1"/>
    <mergeCell ref="A2:F2"/>
  </mergeCells>
  <pageMargins left="0.45" right="0.45" top="0.5" bottom="0.5" header="0.3" footer="0.3"/>
  <pageSetup orientation="portrait" r:id="rId1"/>
  <headerFooter>
    <oddHeader>&amp;CLAKE RIPLEY MANAGEMENT DISTRICT
2021 PROPOSED BUDGET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2021-07-08T19:04:59Z</cp:lastPrinted>
  <dcterms:created xsi:type="dcterms:W3CDTF">2020-07-15T11:20:07Z</dcterms:created>
  <dcterms:modified xsi:type="dcterms:W3CDTF">2021-10-18T19:30:32Z</dcterms:modified>
</cp:coreProperties>
</file>